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0" yWindow="0" windowWidth="20400" windowHeight="8340"/>
  </bookViews>
  <sheets>
    <sheet name="TTS Evaluation Form" sheetId="1" r:id="rId1"/>
  </sheets>
  <definedNames>
    <definedName name="ColumnTitleRegion1..I5.1">'TTS Evaluation Form'!$I$3</definedName>
    <definedName name="ColumnTitleRegion10..I60.1">'TTS Evaluation Form'!#REF!</definedName>
    <definedName name="ColumnTitleRegion2..I12.1">'TTS Evaluation Form'!$H$14</definedName>
    <definedName name="ColumnTitleRegion3..I18.1">'TTS Evaluation Form'!#REF!</definedName>
    <definedName name="ColumnTitleRegion4..I24.1">'TTS Evaluation Form'!$H$25</definedName>
    <definedName name="ColumnTitleRegion5..I30.1">'TTS Evaluation Form'!#REF!</definedName>
    <definedName name="ColumnTitleRegion6..I36.1">'TTS Evaluation Form'!#REF!</definedName>
    <definedName name="ColumnTitleRegion7..I42.1">'TTS Evaluation Form'!$H$32</definedName>
    <definedName name="ColumnTitleRegion8..I48.1">'TTS Evaluation Form'!$H$39</definedName>
    <definedName name="ColumnTitleRegion9..I54.1">'TTS Evaluation Form'!$H$42</definedName>
    <definedName name="RowTitleRegion1..C6">'TTS Evaluation Form'!$B$3</definedName>
    <definedName name="RowTitleRegion2..H6">'TTS Evaluation Form'!$F$3</definedName>
    <definedName name="TitleRegion1..G12">'TTS Evaluation Form'!$B$15</definedName>
    <definedName name="TitleRegion2..G18">'TTS Evaluation Form'!#REF!</definedName>
    <definedName name="TitleRegion3..G24">'TTS Evaluation Form'!$B$24</definedName>
    <definedName name="TitleRegion4..G30">'TTS Evaluation Form'!#REF!</definedName>
    <definedName name="TitleRegion5..G36">'TTS Evaluation Form'!#REF!</definedName>
    <definedName name="TitleRegion6..G42">'TTS Evaluation Form'!$B$32</definedName>
    <definedName name="TitleRegion7..G48">'TTS Evaluation Form'!$B$39</definedName>
    <definedName name="TitleRegion8..G54">'TTS Evaluation Form'!$B$42</definedName>
    <definedName name="TitleRegion9..G60">'TTS Evaluation Form'!#REF!</definedName>
  </definedNames>
  <calcPr calcId="124519"/>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73" i="1"/>
  <c r="I63"/>
  <c r="I54"/>
  <c r="I41"/>
  <c r="I35"/>
  <c r="I28"/>
  <c r="I17"/>
  <c r="H42" l="1"/>
  <c r="I42"/>
  <c r="I36"/>
  <c r="H36"/>
  <c r="I18"/>
  <c r="I29" l="1"/>
  <c r="H74"/>
  <c r="I74"/>
  <c r="I55" l="1"/>
  <c r="H7" s="1"/>
  <c r="I64"/>
  <c r="H64"/>
  <c r="H55"/>
  <c r="H29"/>
  <c r="H18"/>
  <c r="I5" l="1"/>
</calcChain>
</file>

<file path=xl/sharedStrings.xml><?xml version="1.0" encoding="utf-8"?>
<sst xmlns="http://schemas.openxmlformats.org/spreadsheetml/2006/main" count="98" uniqueCount="69">
  <si>
    <t>Overall marks (%)</t>
  </si>
  <si>
    <t xml:space="preserve">Designation </t>
  </si>
  <si>
    <t xml:space="preserve">Department </t>
  </si>
  <si>
    <t>Total Score</t>
  </si>
  <si>
    <t>Obtained Score</t>
  </si>
  <si>
    <t>Email ID</t>
  </si>
  <si>
    <t>Cell No.</t>
  </si>
  <si>
    <t>Qualifying Score</t>
  </si>
  <si>
    <t>Signature of Department's Chairperson</t>
  </si>
  <si>
    <t>(attach list)</t>
  </si>
  <si>
    <t xml:space="preserve">Headwise points </t>
  </si>
  <si>
    <t xml:space="preserve">Obtained Points /
Score </t>
  </si>
  <si>
    <t xml:space="preserve">Total  points /
 score </t>
  </si>
  <si>
    <t xml:space="preserve">Obtained Points/ Score </t>
  </si>
  <si>
    <t xml:space="preserve">Obtained Points/ Score in Category 'A' </t>
  </si>
  <si>
    <t xml:space="preserve">Obtained Points/ Score in Category 'B' </t>
  </si>
  <si>
    <t xml:space="preserve">    Description</t>
  </si>
  <si>
    <t xml:space="preserve">Obtained Points/ Score in Category 'C' </t>
  </si>
  <si>
    <t xml:space="preserve">Obtained Points/ Score in Category 'D' </t>
  </si>
  <si>
    <t xml:space="preserve">Obtained Points/ Score in Category 'E' </t>
  </si>
  <si>
    <t xml:space="preserve">Obtained Points /Score </t>
  </si>
  <si>
    <t>Quantity 
(in Nos.)</t>
  </si>
  <si>
    <t>Quantity  
(in Nos.)</t>
  </si>
  <si>
    <t xml:space="preserve">Obtained Points / Score </t>
  </si>
  <si>
    <t xml:space="preserve">   Period of Evaluation</t>
  </si>
  <si>
    <t>From</t>
  </si>
  <si>
    <t>To</t>
  </si>
  <si>
    <t xml:space="preserve">Signatures of the Faculty Member </t>
  </si>
  <si>
    <t xml:space="preserve"> Name of Faculty Member  </t>
  </si>
  <si>
    <t xml:space="preserve">Faculty / Institute  </t>
  </si>
  <si>
    <t>Signatures of the Concerned Director / Dean</t>
  </si>
  <si>
    <t xml:space="preserve">50% for each category </t>
  </si>
  <si>
    <t>Signatures of Convener of Committee</t>
  </si>
  <si>
    <t xml:space="preserve">Signatures of Member </t>
  </si>
  <si>
    <t xml:space="preserve">Evaluation (to be filled by the committee) </t>
  </si>
  <si>
    <t xml:space="preserve">Faculty Member Detail (to be filled by the concerned) </t>
  </si>
  <si>
    <t>A:    Research Papers published in impact factor journals with citation and H index etc
  Max Points = 25</t>
  </si>
  <si>
    <t xml:space="preserve">(i) 2.5 marks per publication if the name is as corresponding author or within first three authors
</t>
  </si>
  <si>
    <t>(ii) 1.0 marks per publication for the rest of positions</t>
  </si>
  <si>
    <t xml:space="preserve">B:    Research Projects/Grants/Awards/Fellowships. Max Point = 15
 </t>
  </si>
  <si>
    <t>Description</t>
  </si>
  <si>
    <t>(i) 5 marks if the project funding is more than Rs. 10million</t>
  </si>
  <si>
    <t xml:space="preserve"> (ii) 4 marks if the project funding is more than Rs. 5 million but less than Rs. 10 million</t>
  </si>
  <si>
    <t>(iv) 2 marks if the project funding is less than Rs. 2.0 million but more than 0.5 million</t>
  </si>
  <si>
    <t>(iii) 3 marks if the project funding is less than Rs. 5 million but more than Rs. 2 million</t>
  </si>
  <si>
    <t>C:    Ph.D. Student Supervision
Max Points = 12</t>
  </si>
  <si>
    <t>4 marks per notified students in three years</t>
  </si>
  <si>
    <t>1 mark for each notified student in three years</t>
  </si>
  <si>
    <t xml:space="preserve">D: MS/M.Sc. (Hons)/M.Phil Student Supervision  Max Point = 12                                                                                                </t>
  </si>
  <si>
    <t xml:space="preserve">E:    Books/Book Chapters/Varieties/Technology Developed/Patents Rregistered                  Max Points = 12   </t>
  </si>
  <si>
    <t>(i) 4 marks as author/editor of the book published at national level</t>
  </si>
  <si>
    <t>(ii) 6 makrs as author/editor of the book published at international level</t>
  </si>
  <si>
    <t>(iii) 2 marks as author of the book chapter published at national level</t>
  </si>
  <si>
    <t>(iv) 3 marks as author of the book chapter published at international level</t>
  </si>
  <si>
    <t>(v) 6 makrs for each variety development</t>
  </si>
  <si>
    <t>(vi) 6 makrs for each each patent registered at international level</t>
  </si>
  <si>
    <t>(vii) 4 makrs for each patent registered at national level</t>
  </si>
  <si>
    <t>(i) 4 makrs to organizing secretary of the conference otherwise 01 mark</t>
  </si>
  <si>
    <t>(ii) 3 marks to organzier/organizing secretary of the workshop otherwise 01 mark</t>
  </si>
  <si>
    <t>(iii) 2 marks to organize seminar</t>
  </si>
  <si>
    <t>F:  Seminars/Conferences/Worksshops/Training Programs organized
 Max Points = 12</t>
  </si>
  <si>
    <t>(i) 3 marks as key note/invited speaker at national event</t>
  </si>
  <si>
    <t>(ii) 4 marks as key note/invited speaker at international event</t>
  </si>
  <si>
    <t>(iii) 1.5 makrs as presenter at national event</t>
  </si>
  <si>
    <t>(iv) 2.0 marks as presenter at internatioal event</t>
  </si>
  <si>
    <t>G:  Participation in Conference/Seminar/Workshops Max Points = 12</t>
  </si>
  <si>
    <t xml:space="preserve">Obtained Points/ Score in Category 'G' </t>
  </si>
  <si>
    <t>(v)  2.5 marks if Co-PI of the project worth more than Rs. 5 million OR otherwise 1.5 marks for each grant</t>
  </si>
  <si>
    <t xml:space="preserve">Evaluation Proforma for Research Awards  
For Year___________________ </t>
  </si>
</sst>
</file>

<file path=xl/styles.xml><?xml version="1.0" encoding="utf-8"?>
<styleSheet xmlns="http://schemas.openxmlformats.org/spreadsheetml/2006/main">
  <numFmts count="2">
    <numFmt numFmtId="164" formatCode="[$-409]d\-mmm\-yy;@"/>
    <numFmt numFmtId="165" formatCode="0.0"/>
  </numFmts>
  <fonts count="21">
    <font>
      <sz val="11"/>
      <color theme="1"/>
      <name val="Calibri"/>
      <family val="2"/>
      <scheme val="minor"/>
    </font>
    <font>
      <b/>
      <sz val="16"/>
      <color theme="6" tint="-0.499984740745262"/>
      <name val="Calibri"/>
      <family val="2"/>
      <scheme val="minor"/>
    </font>
    <font>
      <b/>
      <sz val="11"/>
      <color theme="6" tint="0.79998168889431442"/>
      <name val="Calibri"/>
      <family val="2"/>
      <scheme val="minor"/>
    </font>
    <font>
      <b/>
      <sz val="11"/>
      <color theme="6" tint="-0.499984740745262"/>
      <name val="Calibri"/>
      <family val="2"/>
      <scheme val="minor"/>
    </font>
    <font>
      <sz val="11"/>
      <color theme="6" tint="-0.499984740745262"/>
      <name val="Calibri"/>
      <family val="2"/>
      <scheme val="minor"/>
    </font>
    <font>
      <b/>
      <sz val="14"/>
      <color theme="6" tint="-0.499984740745262"/>
      <name val="Cambria"/>
      <family val="1"/>
      <scheme val="major"/>
    </font>
    <font>
      <b/>
      <sz val="16"/>
      <color rgb="FFFF0000"/>
      <name val="Calibri"/>
      <family val="2"/>
      <scheme val="minor"/>
    </font>
    <font>
      <sz val="11"/>
      <color theme="1" tint="0.34998626667073579"/>
      <name val="Calibri"/>
      <family val="2"/>
      <scheme val="minor"/>
    </font>
    <font>
      <b/>
      <sz val="11"/>
      <color theme="0"/>
      <name val="Calibri"/>
      <family val="2"/>
      <scheme val="minor"/>
    </font>
    <font>
      <sz val="11"/>
      <color theme="0"/>
      <name val="Calibri"/>
      <family val="2"/>
      <scheme val="minor"/>
    </font>
    <font>
      <b/>
      <sz val="11"/>
      <color theme="1" tint="0.34998626667073579"/>
      <name val="Calibri"/>
      <family val="2"/>
      <scheme val="minor"/>
    </font>
    <font>
      <u/>
      <sz val="11"/>
      <color theme="10"/>
      <name val="Calibri"/>
      <family val="2"/>
      <scheme val="minor"/>
    </font>
    <font>
      <sz val="9.5"/>
      <color theme="6" tint="-0.499984740745262"/>
      <name val="Arial"/>
      <family val="2"/>
    </font>
    <font>
      <sz val="11"/>
      <color theme="6" tint="-0.499984740745262"/>
      <name val="Calibri"/>
      <family val="2"/>
    </font>
    <font>
      <b/>
      <sz val="12"/>
      <color theme="6" tint="-0.499984740745262"/>
      <name val="Cambria"/>
      <family val="1"/>
      <scheme val="major"/>
    </font>
    <font>
      <sz val="8"/>
      <color theme="6" tint="-0.499984740745262"/>
      <name val="Calibri"/>
      <family val="2"/>
      <scheme val="minor"/>
    </font>
    <font>
      <sz val="11"/>
      <color theme="6" tint="-0.499984740745262"/>
      <name val="Calibri"/>
      <family val="1"/>
    </font>
    <font>
      <b/>
      <u/>
      <sz val="11"/>
      <color theme="1"/>
      <name val="Calibri"/>
      <family val="2"/>
      <scheme val="minor"/>
    </font>
    <font>
      <sz val="11"/>
      <color theme="6" tint="-0.249977111117893"/>
      <name val="Calibri"/>
      <family val="2"/>
      <scheme val="minor"/>
    </font>
    <font>
      <u/>
      <sz val="11"/>
      <color theme="6" tint="-0.249977111117893"/>
      <name val="Calibri"/>
      <family val="2"/>
      <scheme val="minor"/>
    </font>
    <font>
      <sz val="9"/>
      <color theme="6" tint="-0.499984740745262"/>
      <name val="Arial"/>
      <family val="2"/>
    </font>
  </fonts>
  <fills count="10">
    <fill>
      <patternFill patternType="none"/>
    </fill>
    <fill>
      <patternFill patternType="gray125"/>
    </fill>
    <fill>
      <patternFill patternType="solid">
        <fgColor theme="6" tint="0.79998168889431442"/>
        <bgColor indexed="64"/>
      </patternFill>
    </fill>
    <fill>
      <patternFill patternType="solid">
        <fgColor theme="6" tint="0.39994506668294322"/>
        <bgColor indexed="64"/>
      </patternFill>
    </fill>
    <fill>
      <patternFill patternType="solid">
        <fgColor theme="6" tint="-0.24994659260841701"/>
        <bgColor indexed="64"/>
      </patternFill>
    </fill>
    <fill>
      <patternFill patternType="solid">
        <fgColor theme="6" tint="0.59996337778862885"/>
        <bgColor indexed="64"/>
      </patternFill>
    </fill>
    <fill>
      <patternFill patternType="solid">
        <fgColor theme="6" tint="-0.499984740745262"/>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0"/>
        <bgColor indexed="64"/>
      </patternFill>
    </fill>
  </fills>
  <borders count="15">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diagonal/>
    </border>
    <border>
      <left/>
      <right style="thin">
        <color theme="0"/>
      </right>
      <top/>
      <bottom/>
      <diagonal/>
    </border>
    <border>
      <left/>
      <right/>
      <top style="thin">
        <color theme="0"/>
      </top>
      <bottom/>
      <diagonal/>
    </border>
    <border>
      <left style="thin">
        <color theme="0"/>
      </left>
      <right/>
      <top/>
      <bottom style="thin">
        <color theme="0"/>
      </bottom>
      <diagonal/>
    </border>
    <border>
      <left style="thin">
        <color theme="0"/>
      </left>
      <right/>
      <top/>
      <bottom/>
      <diagonal/>
    </border>
    <border>
      <left/>
      <right/>
      <top style="thin">
        <color theme="0"/>
      </top>
      <bottom style="thin">
        <color theme="0"/>
      </bottom>
      <diagonal/>
    </border>
    <border>
      <left/>
      <right style="thin">
        <color theme="0"/>
      </right>
      <top/>
      <bottom style="thin">
        <color theme="0"/>
      </bottom>
      <diagonal/>
    </border>
    <border>
      <left/>
      <right/>
      <top/>
      <bottom style="thin">
        <color theme="0"/>
      </bottom>
      <diagonal/>
    </border>
    <border>
      <left style="thin">
        <color theme="0"/>
      </left>
      <right style="thin">
        <color theme="0"/>
      </right>
      <top/>
      <bottom style="thin">
        <color theme="0"/>
      </bottom>
      <diagonal/>
    </border>
  </borders>
  <cellStyleXfs count="9">
    <xf numFmtId="0" fontId="0" fillId="0" borderId="0"/>
    <xf numFmtId="0" fontId="1" fillId="0" borderId="0" applyNumberFormat="0" applyFill="0" applyBorder="0" applyProtection="0">
      <alignment horizontal="center" vertical="center"/>
    </xf>
    <xf numFmtId="0" fontId="4" fillId="3" borderId="1" applyNumberFormat="0" applyProtection="0">
      <alignment horizontal="center" vertical="center"/>
    </xf>
    <xf numFmtId="0" fontId="5" fillId="0" borderId="0">
      <alignment horizontal="center" vertical="center"/>
    </xf>
    <xf numFmtId="0" fontId="2" fillId="4" borderId="4" applyBorder="0">
      <alignment horizontal="center" vertical="center"/>
    </xf>
    <xf numFmtId="0" fontId="4" fillId="5" borderId="2">
      <alignment horizontal="left" vertical="center" indent="1"/>
    </xf>
    <xf numFmtId="0" fontId="3" fillId="2" borderId="1" applyNumberFormat="0">
      <alignment horizontal="center" vertical="center"/>
    </xf>
    <xf numFmtId="0" fontId="7" fillId="3" borderId="6">
      <alignment horizontal="center" vertical="center"/>
    </xf>
    <xf numFmtId="0" fontId="11" fillId="0" borderId="0" applyNumberFormat="0" applyFill="0" applyBorder="0" applyAlignment="0" applyProtection="0"/>
  </cellStyleXfs>
  <cellXfs count="158">
    <xf numFmtId="0" fontId="0" fillId="0" borderId="0" xfId="0"/>
    <xf numFmtId="0" fontId="0" fillId="0" borderId="0" xfId="0" applyAlignment="1">
      <alignment vertical="center"/>
    </xf>
    <xf numFmtId="0" fontId="0" fillId="0" borderId="0" xfId="0" applyAlignment="1">
      <alignment vertical="center"/>
    </xf>
    <xf numFmtId="1" fontId="4" fillId="5" borderId="2" xfId="5" applyNumberFormat="1">
      <alignment horizontal="left" vertical="center" indent="1"/>
    </xf>
    <xf numFmtId="165" fontId="4" fillId="5" borderId="2" xfId="5" applyNumberFormat="1">
      <alignment horizontal="left" vertical="center" indent="1"/>
    </xf>
    <xf numFmtId="0" fontId="4" fillId="5" borderId="2" xfId="5">
      <alignment horizontal="left" vertical="center" indent="1"/>
    </xf>
    <xf numFmtId="0" fontId="4" fillId="5" borderId="2" xfId="5">
      <alignment horizontal="left" vertical="center" indent="1"/>
    </xf>
    <xf numFmtId="0" fontId="4" fillId="5" borderId="2" xfId="5" applyAlignment="1">
      <alignment horizontal="left" vertical="center" wrapText="1" indent="1"/>
    </xf>
    <xf numFmtId="164" fontId="3" fillId="8" borderId="1" xfId="6" applyNumberFormat="1" applyFill="1">
      <alignment horizontal="center" vertical="center"/>
    </xf>
    <xf numFmtId="0" fontId="0" fillId="8" borderId="0" xfId="0" applyFill="1" applyAlignment="1">
      <alignment vertical="center"/>
    </xf>
    <xf numFmtId="0" fontId="7" fillId="7" borderId="4" xfId="7" applyFill="1" applyBorder="1" applyAlignment="1">
      <alignment horizontal="center" vertical="center"/>
    </xf>
    <xf numFmtId="0" fontId="7" fillId="8" borderId="4" xfId="7" applyFill="1" applyBorder="1" applyAlignment="1">
      <alignment horizontal="center" vertical="center"/>
    </xf>
    <xf numFmtId="0" fontId="0" fillId="8" borderId="1" xfId="0" applyFill="1" applyBorder="1" applyAlignment="1">
      <alignment vertical="center"/>
    </xf>
    <xf numFmtId="0" fontId="10" fillId="7" borderId="1" xfId="0" applyFont="1" applyFill="1" applyBorder="1" applyAlignment="1">
      <alignment vertical="center" wrapText="1"/>
    </xf>
    <xf numFmtId="0" fontId="4" fillId="7" borderId="2" xfId="5" applyFill="1">
      <alignment horizontal="left" vertical="center" indent="1"/>
    </xf>
    <xf numFmtId="164" fontId="3" fillId="7" borderId="1" xfId="6" applyNumberFormat="1" applyFill="1">
      <alignment horizontal="center" vertical="center"/>
    </xf>
    <xf numFmtId="0" fontId="3" fillId="7" borderId="2" xfId="5" applyFont="1" applyFill="1">
      <alignment horizontal="left" vertical="center" indent="1"/>
    </xf>
    <xf numFmtId="0" fontId="7" fillId="7" borderId="11" xfId="7" applyFill="1" applyBorder="1" applyAlignment="1">
      <alignment horizontal="center" vertical="center"/>
    </xf>
    <xf numFmtId="0" fontId="7" fillId="7" borderId="10" xfId="7" applyFill="1" applyBorder="1" applyAlignment="1">
      <alignment horizontal="center" vertical="center"/>
    </xf>
    <xf numFmtId="0" fontId="3" fillId="7" borderId="2" xfId="5" applyFont="1" applyFill="1" applyAlignment="1">
      <alignment horizontal="left" vertical="center"/>
    </xf>
    <xf numFmtId="0" fontId="3" fillId="7" borderId="11" xfId="5" applyFont="1" applyFill="1" applyBorder="1" applyAlignment="1">
      <alignment horizontal="left" vertical="center"/>
    </xf>
    <xf numFmtId="0" fontId="7" fillId="7" borderId="1" xfId="7" applyFill="1" applyBorder="1" applyAlignment="1">
      <alignment horizontal="center" vertical="center"/>
    </xf>
    <xf numFmtId="0" fontId="7" fillId="8" borderId="2" xfId="7" applyFill="1" applyBorder="1" applyAlignment="1">
      <alignment horizontal="center" vertical="center"/>
    </xf>
    <xf numFmtId="0" fontId="10" fillId="3" borderId="1" xfId="7" applyFont="1" applyBorder="1" applyAlignment="1">
      <alignment horizontal="left" vertical="center" wrapText="1"/>
    </xf>
    <xf numFmtId="0" fontId="12" fillId="8" borderId="2" xfId="5" applyFont="1" applyFill="1">
      <alignment horizontal="left" vertical="center" indent="1"/>
    </xf>
    <xf numFmtId="165" fontId="3" fillId="6" borderId="1" xfId="6" applyNumberFormat="1" applyFill="1">
      <alignment horizontal="center" vertical="center"/>
    </xf>
    <xf numFmtId="165" fontId="3" fillId="6" borderId="2" xfId="5" applyNumberFormat="1" applyFont="1" applyFill="1" applyAlignment="1">
      <alignment horizontal="center" vertical="center"/>
    </xf>
    <xf numFmtId="0" fontId="9" fillId="6" borderId="2" xfId="5" applyFont="1" applyFill="1">
      <alignment horizontal="left" vertical="center" indent="1"/>
    </xf>
    <xf numFmtId="164" fontId="3" fillId="8" borderId="6" xfId="6" applyNumberFormat="1" applyFont="1" applyFill="1" applyBorder="1">
      <alignment horizontal="center" vertical="center"/>
    </xf>
    <xf numFmtId="0" fontId="0" fillId="9" borderId="0" xfId="0" applyFill="1" applyAlignment="1">
      <alignment vertical="center"/>
    </xf>
    <xf numFmtId="0" fontId="0" fillId="8" borderId="3" xfId="0" applyFill="1" applyBorder="1" applyAlignment="1">
      <alignment vertical="center"/>
    </xf>
    <xf numFmtId="0" fontId="10" fillId="3" borderId="6" xfId="7" applyFont="1" applyBorder="1" applyAlignment="1">
      <alignment horizontal="center" vertical="center"/>
    </xf>
    <xf numFmtId="0" fontId="4" fillId="8" borderId="4" xfId="7" applyFont="1" applyFill="1" applyBorder="1" applyAlignment="1">
      <alignment horizontal="center" vertical="center"/>
    </xf>
    <xf numFmtId="0" fontId="4" fillId="8" borderId="1" xfId="7" applyFont="1" applyFill="1" applyBorder="1" applyAlignment="1">
      <alignment horizontal="center" vertical="center"/>
    </xf>
    <xf numFmtId="164" fontId="3" fillId="8" borderId="4" xfId="6" applyNumberFormat="1" applyFont="1" applyFill="1" applyBorder="1">
      <alignment horizontal="center" vertical="center"/>
    </xf>
    <xf numFmtId="0" fontId="3" fillId="7" borderId="9" xfId="5" applyFont="1" applyFill="1" applyBorder="1">
      <alignment horizontal="left" vertical="center" indent="1"/>
    </xf>
    <xf numFmtId="0" fontId="4" fillId="7" borderId="9" xfId="5" applyFill="1" applyBorder="1">
      <alignment horizontal="left" vertical="center" indent="1"/>
    </xf>
    <xf numFmtId="164" fontId="3" fillId="7" borderId="14" xfId="6" applyNumberFormat="1" applyFill="1" applyBorder="1">
      <alignment horizontal="center" vertical="center"/>
    </xf>
    <xf numFmtId="165" fontId="8" fillId="6" borderId="2" xfId="5" applyNumberFormat="1" applyFont="1" applyFill="1" applyAlignment="1">
      <alignment horizontal="center" vertical="center"/>
    </xf>
    <xf numFmtId="0" fontId="0" fillId="7" borderId="2" xfId="0" applyFill="1" applyBorder="1" applyAlignment="1">
      <alignment horizontal="center" vertical="center"/>
    </xf>
    <xf numFmtId="0" fontId="0" fillId="7" borderId="1" xfId="0" applyFill="1" applyBorder="1" applyAlignment="1">
      <alignment horizontal="center" vertical="center"/>
    </xf>
    <xf numFmtId="0" fontId="10" fillId="3" borderId="1" xfId="7" applyFont="1" applyBorder="1" applyAlignment="1">
      <alignment vertical="center" wrapText="1"/>
    </xf>
    <xf numFmtId="1" fontId="4" fillId="5" borderId="2" xfId="5" applyNumberFormat="1" applyAlignment="1">
      <alignment horizontal="center" vertical="center"/>
    </xf>
    <xf numFmtId="2" fontId="3" fillId="8" borderId="6" xfId="6" applyNumberFormat="1" applyFont="1" applyFill="1" applyBorder="1">
      <alignment horizontal="center" vertical="center"/>
    </xf>
    <xf numFmtId="0" fontId="15" fillId="5" borderId="2" xfId="5" applyFont="1">
      <alignment horizontal="left" vertical="center" indent="1"/>
    </xf>
    <xf numFmtId="1" fontId="12" fillId="8" borderId="2" xfId="5" applyNumberFormat="1" applyFont="1" applyFill="1" applyAlignment="1">
      <alignment horizontal="center"/>
    </xf>
    <xf numFmtId="0" fontId="12" fillId="8" borderId="2" xfId="5" applyFont="1" applyFill="1" applyAlignment="1">
      <alignment horizontal="center"/>
    </xf>
    <xf numFmtId="0" fontId="3" fillId="8" borderId="9" xfId="5" applyFont="1" applyFill="1" applyBorder="1">
      <alignment horizontal="left" vertical="center" indent="1"/>
    </xf>
    <xf numFmtId="0" fontId="4" fillId="8" borderId="9" xfId="5" applyFill="1" applyBorder="1">
      <alignment horizontal="left" vertical="center" indent="1"/>
    </xf>
    <xf numFmtId="9" fontId="15" fillId="5" borderId="2" xfId="5" applyNumberFormat="1" applyFont="1" applyAlignment="1">
      <alignment horizontal="left" vertical="center" wrapText="1" indent="1"/>
    </xf>
    <xf numFmtId="0" fontId="3" fillId="3" borderId="1" xfId="7" applyFont="1" applyBorder="1" applyAlignment="1">
      <alignment horizontal="center" vertical="center"/>
    </xf>
    <xf numFmtId="0" fontId="4" fillId="7" borderId="10" xfId="7" applyFont="1" applyFill="1" applyBorder="1" applyAlignment="1">
      <alignment horizontal="center" vertical="center"/>
    </xf>
    <xf numFmtId="0" fontId="3" fillId="3" borderId="1" xfId="7" applyFont="1" applyBorder="1" applyAlignment="1">
      <alignment horizontal="left" vertical="center" wrapText="1"/>
    </xf>
    <xf numFmtId="0" fontId="13" fillId="8" borderId="2" xfId="5" applyFont="1" applyFill="1" applyAlignment="1">
      <alignment horizontal="left" vertical="center" wrapText="1"/>
    </xf>
    <xf numFmtId="2" fontId="0" fillId="7" borderId="2" xfId="0" applyNumberFormat="1" applyFill="1" applyBorder="1" applyAlignment="1">
      <alignment horizontal="center" vertical="center"/>
    </xf>
    <xf numFmtId="0" fontId="3" fillId="3" borderId="1" xfId="7" applyFont="1" applyBorder="1" applyAlignment="1">
      <alignment vertical="center" wrapText="1"/>
    </xf>
    <xf numFmtId="0" fontId="3" fillId="7" borderId="1" xfId="0" applyFont="1" applyFill="1" applyBorder="1" applyAlignment="1">
      <alignment vertical="center" wrapText="1"/>
    </xf>
    <xf numFmtId="0" fontId="4" fillId="8" borderId="1" xfId="0" applyFont="1" applyFill="1" applyBorder="1" applyAlignment="1">
      <alignment vertical="center"/>
    </xf>
    <xf numFmtId="0" fontId="18" fillId="0" borderId="0" xfId="0" applyFont="1" applyAlignment="1">
      <alignment vertical="center"/>
    </xf>
    <xf numFmtId="0" fontId="18" fillId="8" borderId="1" xfId="7" applyFont="1" applyFill="1" applyBorder="1" applyAlignment="1">
      <alignment horizontal="center" vertical="center"/>
    </xf>
    <xf numFmtId="0" fontId="18" fillId="8" borderId="1" xfId="0" applyFont="1" applyFill="1" applyBorder="1" applyAlignment="1">
      <alignment vertical="center"/>
    </xf>
    <xf numFmtId="0" fontId="0" fillId="6" borderId="0" xfId="0" applyFill="1" applyAlignment="1">
      <alignment vertical="center"/>
    </xf>
    <xf numFmtId="0" fontId="4" fillId="7" borderId="0" xfId="0" applyFont="1" applyFill="1" applyAlignment="1">
      <alignment vertical="center"/>
    </xf>
    <xf numFmtId="0" fontId="3" fillId="7" borderId="0" xfId="0" applyFont="1" applyFill="1" applyAlignment="1">
      <alignment vertical="center"/>
    </xf>
    <xf numFmtId="2" fontId="3" fillId="8" borderId="4" xfId="6" applyNumberFormat="1" applyFont="1" applyFill="1" applyBorder="1">
      <alignment horizontal="center" vertical="center"/>
    </xf>
    <xf numFmtId="2" fontId="4" fillId="8" borderId="1" xfId="0" applyNumberFormat="1" applyFont="1" applyFill="1" applyBorder="1" applyAlignment="1">
      <alignment vertical="center"/>
    </xf>
    <xf numFmtId="0" fontId="20" fillId="8" borderId="0" xfId="0" applyFont="1" applyFill="1" applyAlignment="1">
      <alignment vertical="center"/>
    </xf>
    <xf numFmtId="0" fontId="4" fillId="8" borderId="2" xfId="0" applyFont="1" applyFill="1" applyBorder="1" applyAlignment="1">
      <alignment vertical="center"/>
    </xf>
    <xf numFmtId="0" fontId="0" fillId="0" borderId="0" xfId="0" applyAlignment="1">
      <alignment horizontal="left" vertical="center"/>
    </xf>
    <xf numFmtId="0" fontId="0" fillId="6" borderId="0" xfId="0" applyFill="1" applyAlignment="1">
      <alignment horizontal="left" vertical="center"/>
    </xf>
    <xf numFmtId="0" fontId="17" fillId="6" borderId="0" xfId="0" applyFont="1" applyFill="1" applyAlignment="1">
      <alignment vertical="center"/>
    </xf>
    <xf numFmtId="0" fontId="17" fillId="6" borderId="0" xfId="0" applyFont="1" applyFill="1" applyAlignment="1">
      <alignment horizontal="left" vertical="center"/>
    </xf>
    <xf numFmtId="0" fontId="10" fillId="8" borderId="6" xfId="7" applyFont="1" applyFill="1" applyBorder="1" applyAlignment="1">
      <alignment vertical="center" wrapText="1"/>
    </xf>
    <xf numFmtId="0" fontId="10" fillId="8" borderId="2" xfId="7" applyFont="1" applyFill="1" applyBorder="1" applyAlignment="1">
      <alignment horizontal="center" vertical="center" wrapText="1"/>
    </xf>
    <xf numFmtId="0" fontId="10" fillId="8" borderId="1" xfId="0" applyFont="1" applyFill="1" applyBorder="1" applyAlignment="1">
      <alignment vertical="center" wrapText="1"/>
    </xf>
    <xf numFmtId="164" fontId="3" fillId="8" borderId="14" xfId="6" applyNumberFormat="1" applyFill="1" applyBorder="1">
      <alignment horizontal="center" vertical="center"/>
    </xf>
    <xf numFmtId="0" fontId="0" fillId="8" borderId="2" xfId="0" applyFill="1" applyBorder="1" applyAlignment="1">
      <alignment horizontal="center" vertical="center"/>
    </xf>
    <xf numFmtId="0" fontId="20" fillId="8" borderId="2" xfId="5" applyFont="1" applyFill="1" applyAlignment="1">
      <alignment vertical="center"/>
    </xf>
    <xf numFmtId="0" fontId="20" fillId="8" borderId="11" xfId="5" applyFont="1" applyFill="1" applyBorder="1" applyAlignment="1">
      <alignment vertical="center"/>
    </xf>
    <xf numFmtId="0" fontId="10" fillId="3" borderId="2" xfId="7" applyFont="1" applyBorder="1" applyAlignment="1">
      <alignment wrapText="1"/>
    </xf>
    <xf numFmtId="0" fontId="10" fillId="3" borderId="11" xfId="7" applyFont="1" applyBorder="1" applyAlignment="1">
      <alignment wrapText="1"/>
    </xf>
    <xf numFmtId="0" fontId="10" fillId="3" borderId="3" xfId="7" applyFont="1" applyBorder="1" applyAlignment="1">
      <alignment wrapText="1"/>
    </xf>
    <xf numFmtId="0" fontId="3" fillId="8" borderId="2" xfId="6" applyNumberFormat="1" applyFill="1" applyBorder="1" applyAlignment="1">
      <alignment horizontal="center" vertical="center"/>
    </xf>
    <xf numFmtId="0" fontId="3" fillId="8" borderId="3" xfId="6" applyNumberFormat="1" applyFill="1" applyBorder="1" applyAlignment="1">
      <alignment horizontal="center" vertical="center"/>
    </xf>
    <xf numFmtId="0" fontId="4" fillId="8" borderId="2" xfId="5" applyFont="1" applyFill="1">
      <alignment horizontal="left" vertical="center" indent="1"/>
    </xf>
    <xf numFmtId="0" fontId="4" fillId="8" borderId="11" xfId="5" applyFont="1" applyFill="1" applyBorder="1">
      <alignment horizontal="left" vertical="center" indent="1"/>
    </xf>
    <xf numFmtId="0" fontId="4" fillId="8" borderId="3" xfId="5" applyFont="1" applyFill="1" applyBorder="1">
      <alignment horizontal="left" vertical="center" indent="1"/>
    </xf>
    <xf numFmtId="0" fontId="14" fillId="0" borderId="0" xfId="3" applyFont="1" applyAlignment="1">
      <alignment horizontal="center" vertical="center" wrapText="1"/>
    </xf>
    <xf numFmtId="0" fontId="5" fillId="0" borderId="0" xfId="3" applyAlignment="1">
      <alignment horizontal="center" vertical="center"/>
    </xf>
    <xf numFmtId="0" fontId="3" fillId="8" borderId="2" xfId="6" applyNumberFormat="1" applyFill="1" applyBorder="1" applyAlignment="1">
      <alignment vertical="center"/>
    </xf>
    <xf numFmtId="0" fontId="3" fillId="8" borderId="3" xfId="6" applyNumberFormat="1" applyFill="1" applyBorder="1" applyAlignment="1">
      <alignment vertical="center"/>
    </xf>
    <xf numFmtId="0" fontId="2" fillId="6" borderId="4" xfId="4" applyFill="1" applyBorder="1">
      <alignment horizontal="center" vertical="center"/>
    </xf>
    <xf numFmtId="0" fontId="2" fillId="6" borderId="8" xfId="4" applyFill="1" applyBorder="1">
      <alignment horizontal="center" vertical="center"/>
    </xf>
    <xf numFmtId="0" fontId="2" fillId="6" borderId="5" xfId="4" applyFill="1" applyBorder="1">
      <alignment horizontal="center" vertical="center"/>
    </xf>
    <xf numFmtId="0" fontId="3" fillId="8" borderId="1" xfId="6" applyNumberFormat="1" applyFill="1" applyAlignment="1">
      <alignment vertical="center"/>
    </xf>
    <xf numFmtId="0" fontId="2" fillId="6" borderId="0" xfId="4" applyFill="1" applyBorder="1" applyAlignment="1">
      <alignment horizontal="center" vertical="center"/>
    </xf>
    <xf numFmtId="0" fontId="2" fillId="6" borderId="7" xfId="4" applyFill="1" applyBorder="1" applyAlignment="1">
      <alignment horizontal="center" vertical="center"/>
    </xf>
    <xf numFmtId="0" fontId="4" fillId="5" borderId="2" xfId="5">
      <alignment horizontal="left" vertical="center" indent="1"/>
    </xf>
    <xf numFmtId="0" fontId="4" fillId="5" borderId="4" xfId="5" applyBorder="1" applyAlignment="1">
      <alignment horizontal="center" vertical="center" wrapText="1"/>
    </xf>
    <xf numFmtId="0" fontId="4" fillId="5" borderId="9" xfId="5" applyBorder="1" applyAlignment="1">
      <alignment horizontal="center" vertical="center" wrapText="1"/>
    </xf>
    <xf numFmtId="9" fontId="6" fillId="5" borderId="4" xfId="5" applyNumberFormat="1" applyFont="1" applyBorder="1" applyAlignment="1">
      <alignment horizontal="center" vertical="center"/>
    </xf>
    <xf numFmtId="9" fontId="6" fillId="5" borderId="10" xfId="5" applyNumberFormat="1" applyFont="1" applyBorder="1" applyAlignment="1">
      <alignment horizontal="center" vertical="center"/>
    </xf>
    <xf numFmtId="9" fontId="6" fillId="5" borderId="9" xfId="5" applyNumberFormat="1" applyFont="1" applyBorder="1" applyAlignment="1">
      <alignment horizontal="center" vertical="center"/>
    </xf>
    <xf numFmtId="1" fontId="4" fillId="5" borderId="6" xfId="5" applyNumberFormat="1" applyBorder="1" applyAlignment="1">
      <alignment horizontal="center" vertical="center" wrapText="1"/>
    </xf>
    <xf numFmtId="1" fontId="4" fillId="5" borderId="14" xfId="5" applyNumberFormat="1" applyBorder="1" applyAlignment="1">
      <alignment horizontal="center" vertical="center" wrapText="1"/>
    </xf>
    <xf numFmtId="0" fontId="11" fillId="8" borderId="2" xfId="8" applyNumberFormat="1" applyFill="1" applyBorder="1" applyAlignment="1">
      <alignment horizontal="center" vertical="center"/>
    </xf>
    <xf numFmtId="0" fontId="2" fillId="6" borderId="9" xfId="4" applyFill="1" applyBorder="1" applyAlignment="1">
      <alignment horizontal="left" vertical="center" wrapText="1"/>
    </xf>
    <xf numFmtId="0" fontId="2" fillId="6" borderId="13" xfId="4" applyFill="1" applyBorder="1" applyAlignment="1">
      <alignment horizontal="left" vertical="center" wrapText="1"/>
    </xf>
    <xf numFmtId="0" fontId="2" fillId="6" borderId="9" xfId="4" applyFill="1" applyBorder="1" applyAlignment="1">
      <alignment horizontal="left" vertical="top" wrapText="1"/>
    </xf>
    <xf numFmtId="0" fontId="2" fillId="6" borderId="13" xfId="4" applyFill="1" applyBorder="1" applyAlignment="1">
      <alignment horizontal="left" vertical="top" wrapText="1"/>
    </xf>
    <xf numFmtId="0" fontId="19" fillId="8" borderId="6" xfId="8" applyFont="1" applyFill="1" applyBorder="1" applyAlignment="1">
      <alignment horizontal="center" vertical="center"/>
    </xf>
    <xf numFmtId="0" fontId="19" fillId="8" borderId="14" xfId="8" applyFont="1" applyFill="1" applyBorder="1" applyAlignment="1">
      <alignment horizontal="center" vertical="center"/>
    </xf>
    <xf numFmtId="165" fontId="4" fillId="5" borderId="4" xfId="5" applyNumberFormat="1" applyBorder="1" applyAlignment="1">
      <alignment horizontal="center" vertical="center"/>
    </xf>
    <xf numFmtId="165" fontId="4" fillId="5" borderId="5" xfId="5" applyNumberFormat="1" applyBorder="1" applyAlignment="1">
      <alignment horizontal="center" vertical="center"/>
    </xf>
    <xf numFmtId="165" fontId="4" fillId="5" borderId="10" xfId="5" applyNumberFormat="1" applyBorder="1" applyAlignment="1">
      <alignment horizontal="center" vertical="center"/>
    </xf>
    <xf numFmtId="165" fontId="4" fillId="5" borderId="7" xfId="5" applyNumberFormat="1" applyBorder="1" applyAlignment="1">
      <alignment horizontal="center" vertical="center"/>
    </xf>
    <xf numFmtId="165" fontId="4" fillId="5" borderId="9" xfId="5" applyNumberFormat="1" applyBorder="1" applyAlignment="1">
      <alignment horizontal="center" vertical="center"/>
    </xf>
    <xf numFmtId="165" fontId="4" fillId="5" borderId="12" xfId="5" applyNumberFormat="1" applyBorder="1" applyAlignment="1">
      <alignment horizontal="center" vertical="center"/>
    </xf>
    <xf numFmtId="0" fontId="4" fillId="8" borderId="2" xfId="5" applyFill="1" applyAlignment="1">
      <alignment horizontal="left" vertical="center"/>
    </xf>
    <xf numFmtId="0" fontId="4" fillId="8" borderId="11" xfId="5" applyFill="1" applyBorder="1" applyAlignment="1">
      <alignment horizontal="left" vertical="center"/>
    </xf>
    <xf numFmtId="0" fontId="4" fillId="8" borderId="3" xfId="5" applyFill="1" applyBorder="1" applyAlignment="1">
      <alignment horizontal="left" vertical="center"/>
    </xf>
    <xf numFmtId="0" fontId="20" fillId="8" borderId="2" xfId="5" applyFont="1" applyFill="1" applyAlignment="1">
      <alignment horizontal="left" vertical="center" wrapText="1" indent="1"/>
    </xf>
    <xf numFmtId="0" fontId="20" fillId="8" borderId="11" xfId="5" applyFont="1" applyFill="1" applyBorder="1" applyAlignment="1">
      <alignment horizontal="left" vertical="center" wrapText="1" indent="1"/>
    </xf>
    <xf numFmtId="0" fontId="20" fillId="8" borderId="3" xfId="5" applyFont="1" applyFill="1" applyBorder="1" applyAlignment="1">
      <alignment horizontal="left" vertical="center" wrapText="1" indent="1"/>
    </xf>
    <xf numFmtId="0" fontId="13" fillId="8" borderId="2" xfId="5" applyFont="1" applyFill="1" applyAlignment="1">
      <alignment horizontal="left" vertical="center" wrapText="1"/>
    </xf>
    <xf numFmtId="0" fontId="4" fillId="0" borderId="11" xfId="0" applyFont="1" applyBorder="1" applyAlignment="1">
      <alignment horizontal="left" vertical="center" wrapText="1"/>
    </xf>
    <xf numFmtId="0" fontId="4" fillId="0" borderId="3" xfId="0" applyFont="1" applyBorder="1" applyAlignment="1">
      <alignment horizontal="left" vertical="center" wrapText="1"/>
    </xf>
    <xf numFmtId="0" fontId="20" fillId="8" borderId="2" xfId="5" applyFont="1" applyFill="1" applyAlignment="1">
      <alignment horizontal="left" vertical="center" wrapText="1"/>
    </xf>
    <xf numFmtId="0" fontId="20" fillId="0" borderId="11" xfId="0" applyFont="1" applyBorder="1" applyAlignment="1">
      <alignment horizontal="left" vertical="center" wrapText="1"/>
    </xf>
    <xf numFmtId="0" fontId="20" fillId="0" borderId="3" xfId="0" applyFont="1" applyBorder="1" applyAlignment="1">
      <alignment horizontal="left" vertical="center" wrapText="1"/>
    </xf>
    <xf numFmtId="0" fontId="20" fillId="8" borderId="11" xfId="0" applyFont="1" applyFill="1" applyBorder="1" applyAlignment="1">
      <alignment horizontal="left" vertical="center" wrapText="1"/>
    </xf>
    <xf numFmtId="0" fontId="20" fillId="8" borderId="3" xfId="0" applyFont="1" applyFill="1" applyBorder="1" applyAlignment="1">
      <alignment horizontal="left" vertical="center" wrapText="1"/>
    </xf>
    <xf numFmtId="0" fontId="4" fillId="5" borderId="4" xfId="5" applyBorder="1">
      <alignment horizontal="left" vertical="center" indent="1"/>
    </xf>
    <xf numFmtId="0" fontId="4" fillId="5" borderId="5" xfId="5" applyBorder="1">
      <alignment horizontal="left" vertical="center" indent="1"/>
    </xf>
    <xf numFmtId="0" fontId="4" fillId="5" borderId="10" xfId="5" applyBorder="1">
      <alignment horizontal="left" vertical="center" indent="1"/>
    </xf>
    <xf numFmtId="0" fontId="4" fillId="5" borderId="7" xfId="5" applyBorder="1">
      <alignment horizontal="left" vertical="center" indent="1"/>
    </xf>
    <xf numFmtId="0" fontId="4" fillId="5" borderId="9" xfId="5" applyBorder="1">
      <alignment horizontal="left" vertical="center" indent="1"/>
    </xf>
    <xf numFmtId="0" fontId="4" fillId="5" borderId="12" xfId="5" applyBorder="1">
      <alignment horizontal="left" vertical="center" indent="1"/>
    </xf>
    <xf numFmtId="0" fontId="0" fillId="0" borderId="11" xfId="0" applyBorder="1" applyAlignment="1">
      <alignment horizontal="left" vertical="center" wrapText="1"/>
    </xf>
    <xf numFmtId="0" fontId="0" fillId="0" borderId="3" xfId="0" applyBorder="1" applyAlignment="1">
      <alignment horizontal="left" vertical="center" wrapText="1"/>
    </xf>
    <xf numFmtId="0" fontId="2" fillId="6" borderId="9" xfId="4" applyFill="1" applyBorder="1" applyAlignment="1">
      <alignment horizontal="center" vertical="center" wrapText="1"/>
    </xf>
    <xf numFmtId="0" fontId="2" fillId="6" borderId="13" xfId="4" applyFill="1" applyBorder="1" applyAlignment="1">
      <alignment horizontal="center" vertical="center" wrapText="1"/>
    </xf>
    <xf numFmtId="0" fontId="4" fillId="8" borderId="2" xfId="7" applyFont="1" applyFill="1" applyBorder="1" applyAlignment="1">
      <alignment wrapText="1"/>
    </xf>
    <xf numFmtId="0" fontId="4" fillId="8" borderId="11" xfId="7" applyFont="1" applyFill="1" applyBorder="1" applyAlignment="1">
      <alignment wrapText="1"/>
    </xf>
    <xf numFmtId="0" fontId="4" fillId="8" borderId="3" xfId="7" applyFont="1" applyFill="1" applyBorder="1" applyAlignment="1">
      <alignment wrapText="1"/>
    </xf>
    <xf numFmtId="0" fontId="0" fillId="8" borderId="0" xfId="0" applyFill="1" applyAlignment="1">
      <alignment horizontal="center" vertical="center"/>
    </xf>
    <xf numFmtId="0" fontId="8" fillId="6" borderId="2" xfId="5" applyFont="1" applyFill="1" applyAlignment="1">
      <alignment horizontal="left" vertical="top"/>
    </xf>
    <xf numFmtId="0" fontId="8" fillId="6" borderId="11" xfId="5" applyFont="1" applyFill="1" applyBorder="1" applyAlignment="1">
      <alignment horizontal="left" vertical="top"/>
    </xf>
    <xf numFmtId="164" fontId="4" fillId="8" borderId="2" xfId="6" applyNumberFormat="1" applyFont="1" applyFill="1" applyBorder="1" applyAlignment="1">
      <alignment horizontal="left" vertical="center"/>
    </xf>
    <xf numFmtId="164" fontId="4" fillId="8" borderId="11" xfId="6" applyNumberFormat="1" applyFont="1" applyFill="1" applyBorder="1" applyAlignment="1">
      <alignment horizontal="left" vertical="center"/>
    </xf>
    <xf numFmtId="164" fontId="4" fillId="8" borderId="3" xfId="6" applyNumberFormat="1" applyFont="1" applyFill="1" applyBorder="1" applyAlignment="1">
      <alignment horizontal="left" vertical="center"/>
    </xf>
    <xf numFmtId="0" fontId="20" fillId="8" borderId="8" xfId="0" applyFont="1" applyFill="1" applyBorder="1" applyAlignment="1"/>
    <xf numFmtId="0" fontId="20" fillId="8" borderId="5" xfId="0" applyFont="1" applyFill="1" applyBorder="1" applyAlignment="1"/>
    <xf numFmtId="0" fontId="20" fillId="8" borderId="0" xfId="0" applyFont="1" applyFill="1" applyAlignment="1"/>
    <xf numFmtId="0" fontId="20" fillId="8" borderId="7" xfId="0" applyFont="1" applyFill="1" applyBorder="1" applyAlignment="1"/>
    <xf numFmtId="0" fontId="16" fillId="8" borderId="2" xfId="5" applyFont="1" applyFill="1" applyAlignment="1">
      <alignment horizontal="left" vertical="center"/>
    </xf>
    <xf numFmtId="0" fontId="16" fillId="8" borderId="11" xfId="5" applyFont="1" applyFill="1" applyBorder="1" applyAlignment="1">
      <alignment horizontal="left" vertical="center"/>
    </xf>
    <xf numFmtId="0" fontId="16" fillId="8" borderId="3" xfId="5" applyFont="1" applyFill="1" applyBorder="1" applyAlignment="1">
      <alignment horizontal="left" vertical="center"/>
    </xf>
  </cellXfs>
  <cellStyles count="9">
    <cellStyle name="Hyperlink" xfId="8" builtinId="8"/>
    <cellStyle name="Normal" xfId="0" builtinId="0"/>
    <cellStyle name="sch_subheads" xfId="2"/>
    <cellStyle name="sch-data" xfId="5"/>
    <cellStyle name="sch-heads" xfId="4"/>
    <cellStyle name="sch-inputs" xfId="6"/>
    <cellStyle name="school_title" xfId="1"/>
    <cellStyle name="sch-subheads" xfId="7"/>
    <cellStyle name="sch-title"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tabColor theme="6"/>
    <pageSetUpPr fitToPage="1"/>
  </sheetPr>
  <dimension ref="A1:I75"/>
  <sheetViews>
    <sheetView showGridLines="0" tabSelected="1" view="pageBreakPreview" topLeftCell="A4" zoomScaleSheetLayoutView="100" workbookViewId="0">
      <selection activeCell="B6" sqref="B6"/>
    </sheetView>
  </sheetViews>
  <sheetFormatPr defaultColWidth="9.140625" defaultRowHeight="15"/>
  <cols>
    <col min="1" max="1" width="2.7109375" style="1" customWidth="1"/>
    <col min="2" max="2" width="20.28515625" style="1" bestFit="1" customWidth="1"/>
    <col min="3" max="3" width="13.5703125" style="1" customWidth="1"/>
    <col min="4" max="4" width="17" style="1" customWidth="1"/>
    <col min="5" max="5" width="9.42578125" style="1" customWidth="1"/>
    <col min="6" max="6" width="16" style="1" customWidth="1"/>
    <col min="7" max="7" width="15.85546875" style="1" customWidth="1"/>
    <col min="8" max="9" width="16.5703125" style="1" customWidth="1"/>
    <col min="10" max="10" width="2.7109375" style="1" customWidth="1"/>
    <col min="11" max="16384" width="9.140625" style="1"/>
  </cols>
  <sheetData>
    <row r="1" spans="1:9" ht="45" customHeight="1">
      <c r="A1" s="2"/>
      <c r="B1" s="87" t="s">
        <v>68</v>
      </c>
      <c r="C1" s="88"/>
      <c r="D1" s="88"/>
      <c r="E1" s="88"/>
      <c r="F1" s="88"/>
      <c r="G1" s="88"/>
      <c r="H1" s="88"/>
      <c r="I1" s="88"/>
    </row>
    <row r="2" spans="1:9">
      <c r="B2" s="91" t="s">
        <v>35</v>
      </c>
      <c r="C2" s="92"/>
      <c r="D2" s="93"/>
      <c r="F2" s="95" t="s">
        <v>34</v>
      </c>
      <c r="G2" s="95"/>
      <c r="H2" s="95"/>
      <c r="I2" s="96"/>
    </row>
    <row r="3" spans="1:9" ht="36" customHeight="1">
      <c r="B3" s="44" t="s">
        <v>28</v>
      </c>
      <c r="C3" s="94"/>
      <c r="D3" s="94"/>
      <c r="F3" s="103" t="s">
        <v>24</v>
      </c>
      <c r="G3" s="42" t="s">
        <v>25</v>
      </c>
      <c r="H3" s="42" t="s">
        <v>26</v>
      </c>
      <c r="I3" s="98" t="s">
        <v>0</v>
      </c>
    </row>
    <row r="4" spans="1:9" ht="27.75" customHeight="1">
      <c r="B4" s="5" t="s">
        <v>1</v>
      </c>
      <c r="C4" s="94"/>
      <c r="D4" s="94"/>
      <c r="F4" s="104"/>
      <c r="G4" s="42"/>
      <c r="H4" s="42"/>
      <c r="I4" s="99"/>
    </row>
    <row r="5" spans="1:9" ht="26.25" customHeight="1">
      <c r="B5" s="5" t="s">
        <v>2</v>
      </c>
      <c r="C5" s="94"/>
      <c r="D5" s="94"/>
      <c r="F5" s="42" t="s">
        <v>3</v>
      </c>
      <c r="G5" s="42"/>
      <c r="H5" s="3">
        <v>100</v>
      </c>
      <c r="I5" s="100">
        <f>H7/H5</f>
        <v>0</v>
      </c>
    </row>
    <row r="6" spans="1:9" s="2" customFormat="1" ht="49.5" customHeight="1">
      <c r="B6" s="6" t="s">
        <v>29</v>
      </c>
      <c r="C6" s="89"/>
      <c r="D6" s="90"/>
      <c r="F6" s="97" t="s">
        <v>7</v>
      </c>
      <c r="G6" s="97"/>
      <c r="H6" s="49" t="s">
        <v>31</v>
      </c>
      <c r="I6" s="101"/>
    </row>
    <row r="7" spans="1:9" s="2" customFormat="1">
      <c r="B7" s="7" t="s">
        <v>5</v>
      </c>
      <c r="C7" s="89"/>
      <c r="D7" s="90"/>
      <c r="F7" s="97" t="s">
        <v>4</v>
      </c>
      <c r="G7" s="97"/>
      <c r="H7" s="4">
        <f>SUM(I18,I29,I36,I42,I55,I64,I74)</f>
        <v>0</v>
      </c>
      <c r="I7" s="102"/>
    </row>
    <row r="8" spans="1:9" s="2" customFormat="1" ht="21" customHeight="1">
      <c r="B8" s="7" t="s">
        <v>6</v>
      </c>
      <c r="C8" s="105"/>
      <c r="D8" s="83"/>
      <c r="F8" s="132" t="s">
        <v>32</v>
      </c>
      <c r="G8" s="133"/>
      <c r="H8" s="112"/>
      <c r="I8" s="113"/>
    </row>
    <row r="9" spans="1:9" s="2" customFormat="1" ht="32.25" customHeight="1">
      <c r="B9" s="7" t="s">
        <v>27</v>
      </c>
      <c r="C9" s="82"/>
      <c r="D9" s="83"/>
      <c r="F9" s="134"/>
      <c r="G9" s="135"/>
      <c r="H9" s="114"/>
      <c r="I9" s="115"/>
    </row>
    <row r="10" spans="1:9" s="2" customFormat="1" ht="45">
      <c r="B10" s="7" t="s">
        <v>8</v>
      </c>
      <c r="C10" s="82"/>
      <c r="D10" s="83"/>
      <c r="F10" s="136"/>
      <c r="G10" s="137"/>
      <c r="H10" s="116"/>
      <c r="I10" s="117"/>
    </row>
    <row r="11" spans="1:9" s="2" customFormat="1" ht="45">
      <c r="B11" s="7" t="s">
        <v>30</v>
      </c>
      <c r="C11" s="82"/>
      <c r="D11" s="83"/>
      <c r="F11" s="7" t="s">
        <v>33</v>
      </c>
      <c r="G11" s="7" t="s">
        <v>33</v>
      </c>
      <c r="H11" s="7" t="s">
        <v>33</v>
      </c>
      <c r="I11" s="7" t="s">
        <v>33</v>
      </c>
    </row>
    <row r="12" spans="1:9" ht="11.25" customHeight="1"/>
    <row r="13" spans="1:9" ht="34.5" customHeight="1">
      <c r="B13" s="140" t="s">
        <v>36</v>
      </c>
      <c r="C13" s="141"/>
      <c r="D13" s="141"/>
      <c r="E13" s="141"/>
      <c r="F13" s="141"/>
      <c r="G13" s="61"/>
      <c r="H13" s="61"/>
      <c r="I13" s="61"/>
    </row>
    <row r="14" spans="1:9" s="58" customFormat="1" ht="31.5" customHeight="1">
      <c r="B14" s="63" t="s">
        <v>40</v>
      </c>
      <c r="C14" s="62"/>
      <c r="D14" s="62"/>
      <c r="E14" s="62"/>
      <c r="F14" s="62"/>
      <c r="G14" s="55" t="s">
        <v>21</v>
      </c>
      <c r="H14" s="50" t="s">
        <v>10</v>
      </c>
      <c r="I14" s="56" t="s">
        <v>20</v>
      </c>
    </row>
    <row r="15" spans="1:9" s="58" customFormat="1">
      <c r="B15" s="142" t="s">
        <v>37</v>
      </c>
      <c r="C15" s="143"/>
      <c r="D15" s="143"/>
      <c r="E15" s="143"/>
      <c r="F15" s="144"/>
      <c r="G15" s="59"/>
      <c r="H15" s="110"/>
      <c r="I15" s="60"/>
    </row>
    <row r="16" spans="1:9" s="58" customFormat="1">
      <c r="B16" s="84" t="s">
        <v>38</v>
      </c>
      <c r="C16" s="85"/>
      <c r="D16" s="85"/>
      <c r="E16" s="85"/>
      <c r="F16" s="86"/>
      <c r="G16" s="59"/>
      <c r="H16" s="111"/>
      <c r="I16" s="60"/>
    </row>
    <row r="17" spans="2:9" s="2" customFormat="1">
      <c r="B17" s="16" t="s">
        <v>13</v>
      </c>
      <c r="C17" s="17"/>
      <c r="D17" s="17"/>
      <c r="E17" s="17"/>
      <c r="F17" s="17"/>
      <c r="G17" s="21"/>
      <c r="H17" s="51"/>
      <c r="I17" s="40">
        <f>SUM(I15:I16)</f>
        <v>0</v>
      </c>
    </row>
    <row r="18" spans="2:9" s="29" customFormat="1">
      <c r="B18" s="27" t="s">
        <v>14</v>
      </c>
      <c r="C18" s="25"/>
      <c r="D18" s="25"/>
      <c r="E18" s="25"/>
      <c r="F18" s="25"/>
      <c r="G18" s="25"/>
      <c r="H18" s="26">
        <f>SUM(C18,D18,E18,F18,G18)</f>
        <v>0</v>
      </c>
      <c r="I18" s="38">
        <f>SUM(I17)</f>
        <v>0</v>
      </c>
    </row>
    <row r="19" spans="2:9" ht="11.25" customHeight="1">
      <c r="B19" s="9"/>
      <c r="C19" s="9"/>
      <c r="D19" s="9"/>
      <c r="E19" s="9"/>
      <c r="F19" s="9"/>
      <c r="G19" s="9"/>
      <c r="H19" s="9"/>
      <c r="I19" s="9"/>
    </row>
    <row r="20" spans="2:9" s="2" customFormat="1" ht="11.25" customHeight="1">
      <c r="B20" s="9"/>
      <c r="C20" s="9"/>
      <c r="D20" s="9"/>
      <c r="E20" s="9"/>
      <c r="F20" s="9"/>
      <c r="G20" s="9"/>
      <c r="H20" s="9"/>
      <c r="I20" s="9"/>
    </row>
    <row r="21" spans="2:9" ht="32.25" customHeight="1">
      <c r="B21" s="108" t="s">
        <v>39</v>
      </c>
      <c r="C21" s="109"/>
      <c r="D21" s="109"/>
      <c r="E21" s="109"/>
      <c r="F21" s="109"/>
      <c r="G21" s="61"/>
      <c r="H21" s="61"/>
      <c r="I21" s="61"/>
    </row>
    <row r="22" spans="2:9" ht="29.25" customHeight="1">
      <c r="B22" s="19" t="s">
        <v>16</v>
      </c>
      <c r="C22" s="20"/>
      <c r="D22" s="20"/>
      <c r="E22" s="20"/>
      <c r="F22" s="20"/>
      <c r="G22" s="55" t="s">
        <v>22</v>
      </c>
      <c r="H22" s="52" t="s">
        <v>12</v>
      </c>
      <c r="I22" s="56" t="s">
        <v>11</v>
      </c>
    </row>
    <row r="23" spans="2:9" ht="17.25" customHeight="1">
      <c r="B23" s="121" t="s">
        <v>41</v>
      </c>
      <c r="C23" s="122"/>
      <c r="D23" s="122"/>
      <c r="E23" s="122"/>
      <c r="F23" s="123"/>
      <c r="G23" s="43"/>
      <c r="H23" s="24"/>
      <c r="I23" s="65"/>
    </row>
    <row r="24" spans="2:9" s="2" customFormat="1" ht="14.25" customHeight="1">
      <c r="B24" s="127" t="s">
        <v>42</v>
      </c>
      <c r="C24" s="130"/>
      <c r="D24" s="130"/>
      <c r="E24" s="130"/>
      <c r="F24" s="131"/>
      <c r="G24" s="64"/>
      <c r="H24" s="24"/>
      <c r="I24" s="65"/>
    </row>
    <row r="25" spans="2:9" ht="15" customHeight="1">
      <c r="B25" s="66" t="s">
        <v>44</v>
      </c>
      <c r="C25" s="66"/>
      <c r="D25" s="66"/>
      <c r="E25" s="66"/>
      <c r="F25" s="66"/>
      <c r="G25" s="53"/>
      <c r="H25" s="24"/>
      <c r="I25" s="57"/>
    </row>
    <row r="26" spans="2:9" s="2" customFormat="1" ht="14.25" customHeight="1">
      <c r="B26" s="66" t="s">
        <v>43</v>
      </c>
      <c r="C26" s="66"/>
      <c r="D26" s="66"/>
      <c r="E26" s="66"/>
      <c r="F26" s="66"/>
      <c r="G26" s="53"/>
      <c r="H26" s="24"/>
      <c r="I26" s="67"/>
    </row>
    <row r="27" spans="2:9" s="2" customFormat="1" ht="21.75" customHeight="1">
      <c r="B27" s="127" t="s">
        <v>67</v>
      </c>
      <c r="C27" s="128"/>
      <c r="D27" s="128"/>
      <c r="E27" s="128"/>
      <c r="F27" s="129"/>
      <c r="G27" s="53"/>
      <c r="H27" s="24"/>
      <c r="I27" s="67"/>
    </row>
    <row r="28" spans="2:9">
      <c r="B28" s="16" t="s">
        <v>13</v>
      </c>
      <c r="C28" s="16"/>
      <c r="D28" s="14"/>
      <c r="E28" s="15"/>
      <c r="F28" s="15"/>
      <c r="G28" s="15"/>
      <c r="H28" s="10"/>
      <c r="I28" s="54">
        <f>SUM(I23:I27)</f>
        <v>0</v>
      </c>
    </row>
    <row r="29" spans="2:9">
      <c r="B29" s="27" t="s">
        <v>15</v>
      </c>
      <c r="C29" s="25"/>
      <c r="D29" s="25"/>
      <c r="E29" s="25"/>
      <c r="F29" s="25"/>
      <c r="G29" s="25"/>
      <c r="H29" s="26">
        <f>SUM(C29,D29,E29,F29,G29)</f>
        <v>0</v>
      </c>
      <c r="I29" s="38">
        <f>SUM(I28)</f>
        <v>0</v>
      </c>
    </row>
    <row r="30" spans="2:9" s="2" customFormat="1">
      <c r="B30" s="9"/>
      <c r="C30" s="9"/>
      <c r="D30" s="9"/>
      <c r="E30" s="9"/>
      <c r="F30" s="9"/>
      <c r="G30" s="9"/>
      <c r="H30" s="9"/>
      <c r="I30" s="9"/>
    </row>
    <row r="31" spans="2:9" s="2" customFormat="1" ht="8.25" customHeight="1">
      <c r="B31" s="9"/>
      <c r="C31" s="9"/>
      <c r="D31" s="9"/>
      <c r="E31" s="9"/>
      <c r="F31" s="9"/>
      <c r="G31" s="9"/>
      <c r="H31" s="9"/>
      <c r="I31" s="9"/>
    </row>
    <row r="32" spans="2:9" s="68" customFormat="1" ht="40.5" customHeight="1">
      <c r="B32" s="106" t="s">
        <v>45</v>
      </c>
      <c r="C32" s="107"/>
      <c r="D32" s="107"/>
      <c r="E32" s="107"/>
      <c r="F32" s="107"/>
      <c r="G32" s="69"/>
      <c r="H32" s="69"/>
      <c r="I32" s="69"/>
    </row>
    <row r="33" spans="2:9" ht="30" customHeight="1">
      <c r="B33" s="79" t="s">
        <v>40</v>
      </c>
      <c r="C33" s="80"/>
      <c r="D33" s="80"/>
      <c r="E33" s="80"/>
      <c r="F33" s="81"/>
      <c r="G33" s="41" t="s">
        <v>21</v>
      </c>
      <c r="H33" s="31" t="s">
        <v>10</v>
      </c>
      <c r="I33" s="13" t="s">
        <v>23</v>
      </c>
    </row>
    <row r="34" spans="2:9" ht="15" customHeight="1">
      <c r="B34" s="124" t="s">
        <v>46</v>
      </c>
      <c r="C34" s="125"/>
      <c r="D34" s="125"/>
      <c r="E34" s="125"/>
      <c r="F34" s="126"/>
      <c r="G34" s="22"/>
      <c r="H34" s="32"/>
      <c r="I34" s="30"/>
    </row>
    <row r="35" spans="2:9" ht="11.25" customHeight="1">
      <c r="B35" s="16" t="s">
        <v>13</v>
      </c>
      <c r="C35" s="16"/>
      <c r="D35" s="14"/>
      <c r="E35" s="15"/>
      <c r="F35" s="15"/>
      <c r="G35" s="15"/>
      <c r="H35" s="10"/>
      <c r="I35" s="54">
        <f>SUM(I34)</f>
        <v>0</v>
      </c>
    </row>
    <row r="36" spans="2:9" s="2" customFormat="1" ht="12.75" customHeight="1">
      <c r="B36" s="27" t="s">
        <v>17</v>
      </c>
      <c r="C36" s="25"/>
      <c r="D36" s="25"/>
      <c r="E36" s="25"/>
      <c r="F36" s="25"/>
      <c r="G36" s="25"/>
      <c r="H36" s="26">
        <f>SUM(C36,D36,E36,F36,G36)</f>
        <v>0</v>
      </c>
      <c r="I36" s="38">
        <f>SUM(I35)</f>
        <v>0</v>
      </c>
    </row>
    <row r="37" spans="2:9" s="145" customFormat="1" ht="27" customHeight="1"/>
    <row r="38" spans="2:9" s="2" customFormat="1" ht="30" customHeight="1">
      <c r="B38" s="146" t="s">
        <v>48</v>
      </c>
      <c r="C38" s="147"/>
      <c r="D38" s="147"/>
      <c r="E38" s="147"/>
      <c r="F38" s="147"/>
      <c r="G38" s="147"/>
      <c r="H38" s="147"/>
      <c r="I38" s="147"/>
    </row>
    <row r="39" spans="2:9" s="2" customFormat="1" ht="30">
      <c r="B39" s="19" t="s">
        <v>40</v>
      </c>
      <c r="C39" s="20"/>
      <c r="D39" s="20"/>
      <c r="E39" s="20"/>
      <c r="F39" s="20"/>
      <c r="G39" s="41" t="s">
        <v>21</v>
      </c>
      <c r="H39" s="23" t="s">
        <v>12</v>
      </c>
      <c r="I39" s="13" t="s">
        <v>23</v>
      </c>
    </row>
    <row r="40" spans="2:9">
      <c r="B40" s="118" t="s">
        <v>47</v>
      </c>
      <c r="C40" s="119"/>
      <c r="D40" s="119"/>
      <c r="E40" s="119"/>
      <c r="F40" s="120"/>
      <c r="G40" s="8"/>
      <c r="H40" s="32"/>
      <c r="I40" s="12"/>
    </row>
    <row r="41" spans="2:9" s="2" customFormat="1" ht="14.25" customHeight="1">
      <c r="B41" s="16" t="s">
        <v>13</v>
      </c>
      <c r="C41" s="16"/>
      <c r="D41" s="14"/>
      <c r="E41" s="15"/>
      <c r="F41" s="15"/>
      <c r="G41" s="15"/>
      <c r="H41" s="10"/>
      <c r="I41" s="54">
        <f>SUM(I40)</f>
        <v>0</v>
      </c>
    </row>
    <row r="42" spans="2:9" s="2" customFormat="1" ht="11.25" customHeight="1">
      <c r="B42" s="27" t="s">
        <v>18</v>
      </c>
      <c r="C42" s="25"/>
      <c r="D42" s="25"/>
      <c r="E42" s="25"/>
      <c r="F42" s="25"/>
      <c r="G42" s="25"/>
      <c r="H42" s="26">
        <f>SUM(C42,D42,E42,F42,G42)</f>
        <v>0</v>
      </c>
      <c r="I42" s="38">
        <f>SUM(I41)</f>
        <v>0</v>
      </c>
    </row>
    <row r="43" spans="2:9">
      <c r="B43" s="9"/>
      <c r="C43" s="9"/>
      <c r="D43" s="9"/>
      <c r="E43" s="9"/>
      <c r="F43" s="9"/>
      <c r="G43" s="9"/>
      <c r="H43" s="9"/>
      <c r="I43" s="9"/>
    </row>
    <row r="44" spans="2:9">
      <c r="B44" s="9"/>
      <c r="C44" s="9"/>
      <c r="D44" s="9"/>
      <c r="E44" s="9"/>
      <c r="F44" s="9"/>
      <c r="G44" s="9"/>
      <c r="H44" s="9"/>
      <c r="I44" s="9"/>
    </row>
    <row r="45" spans="2:9" ht="32.25" customHeight="1">
      <c r="B45" s="106" t="s">
        <v>49</v>
      </c>
      <c r="C45" s="107"/>
      <c r="D45" s="107"/>
      <c r="E45" s="107"/>
      <c r="F45" s="107"/>
      <c r="G45" s="69"/>
      <c r="H45" s="69"/>
      <c r="I45" s="69"/>
    </row>
    <row r="46" spans="2:9" ht="31.5" customHeight="1">
      <c r="B46" s="79" t="s">
        <v>40</v>
      </c>
      <c r="C46" s="80"/>
      <c r="D46" s="80"/>
      <c r="E46" s="80"/>
      <c r="F46" s="81"/>
      <c r="G46" s="41" t="s">
        <v>21</v>
      </c>
      <c r="H46" s="31" t="s">
        <v>10</v>
      </c>
      <c r="I46" s="13" t="s">
        <v>11</v>
      </c>
    </row>
    <row r="47" spans="2:9">
      <c r="B47" s="124" t="s">
        <v>50</v>
      </c>
      <c r="C47" s="125"/>
      <c r="D47" s="125"/>
      <c r="E47" s="125"/>
      <c r="F47" s="126"/>
      <c r="G47" s="22"/>
      <c r="H47" s="32"/>
      <c r="I47" s="30"/>
    </row>
    <row r="48" spans="2:9" ht="14.25" customHeight="1">
      <c r="B48" s="124" t="s">
        <v>51</v>
      </c>
      <c r="C48" s="138" t="s">
        <v>9</v>
      </c>
      <c r="D48" s="138"/>
      <c r="E48" s="138"/>
      <c r="F48" s="139"/>
      <c r="G48" s="22"/>
      <c r="H48" s="33"/>
      <c r="I48" s="30"/>
    </row>
    <row r="49" spans="2:9">
      <c r="B49" s="118" t="s">
        <v>52</v>
      </c>
      <c r="C49" s="119"/>
      <c r="D49" s="119"/>
      <c r="E49" s="119"/>
      <c r="F49" s="120"/>
      <c r="G49" s="8"/>
      <c r="H49" s="32"/>
      <c r="I49" s="12"/>
    </row>
    <row r="50" spans="2:9">
      <c r="B50" s="148" t="s">
        <v>53</v>
      </c>
      <c r="C50" s="149"/>
      <c r="D50" s="149"/>
      <c r="E50" s="149"/>
      <c r="F50" s="150"/>
      <c r="G50" s="8"/>
      <c r="H50" s="32"/>
      <c r="I50" s="12"/>
    </row>
    <row r="51" spans="2:9">
      <c r="B51" s="118" t="s">
        <v>54</v>
      </c>
      <c r="C51" s="119"/>
      <c r="D51" s="119"/>
      <c r="E51" s="119"/>
      <c r="F51" s="120"/>
      <c r="G51" s="8"/>
      <c r="H51" s="32"/>
      <c r="I51" s="12"/>
    </row>
    <row r="52" spans="2:9">
      <c r="B52" s="118" t="s">
        <v>55</v>
      </c>
      <c r="C52" s="119"/>
      <c r="D52" s="119"/>
      <c r="E52" s="119"/>
      <c r="F52" s="120"/>
      <c r="G52" s="8"/>
      <c r="H52" s="32"/>
      <c r="I52" s="12"/>
    </row>
    <row r="53" spans="2:9" s="2" customFormat="1">
      <c r="B53" s="118" t="s">
        <v>56</v>
      </c>
      <c r="C53" s="119"/>
      <c r="D53" s="119"/>
      <c r="E53" s="119"/>
      <c r="F53" s="120"/>
      <c r="G53" s="8"/>
      <c r="H53" s="32"/>
      <c r="I53" s="12"/>
    </row>
    <row r="54" spans="2:9">
      <c r="B54" s="16" t="s">
        <v>13</v>
      </c>
      <c r="C54" s="17"/>
      <c r="D54" s="17"/>
      <c r="E54" s="17"/>
      <c r="F54" s="17"/>
      <c r="G54" s="21"/>
      <c r="H54" s="18"/>
      <c r="I54" s="40">
        <f>SUM(I47:I53)</f>
        <v>0</v>
      </c>
    </row>
    <row r="55" spans="2:9">
      <c r="B55" s="27" t="s">
        <v>19</v>
      </c>
      <c r="C55" s="25"/>
      <c r="D55" s="25"/>
      <c r="E55" s="25"/>
      <c r="F55" s="25"/>
      <c r="G55" s="25"/>
      <c r="H55" s="26">
        <f>SUM(C55,D55,E55,F55,G55)</f>
        <v>0</v>
      </c>
      <c r="I55" s="38">
        <f>SUM(I54)</f>
        <v>0</v>
      </c>
    </row>
    <row r="56" spans="2:9">
      <c r="B56" s="9"/>
      <c r="C56" s="9"/>
      <c r="D56" s="9"/>
      <c r="E56" s="9"/>
      <c r="F56" s="9"/>
      <c r="G56" s="9"/>
      <c r="H56" s="9"/>
      <c r="I56" s="9"/>
    </row>
    <row r="57" spans="2:9">
      <c r="B57" s="9"/>
      <c r="C57" s="9"/>
      <c r="D57" s="9"/>
      <c r="E57" s="9"/>
      <c r="F57" s="9"/>
      <c r="G57" s="9"/>
      <c r="H57" s="9"/>
      <c r="I57" s="9"/>
    </row>
    <row r="58" spans="2:9" s="69" customFormat="1" ht="29.25" customHeight="1">
      <c r="B58" s="106" t="s">
        <v>60</v>
      </c>
      <c r="C58" s="107"/>
      <c r="D58" s="107"/>
      <c r="E58" s="107"/>
      <c r="F58" s="107"/>
      <c r="G58" s="71"/>
    </row>
    <row r="59" spans="2:9" ht="45">
      <c r="B59" s="19" t="s">
        <v>16</v>
      </c>
      <c r="C59" s="20"/>
      <c r="D59" s="20"/>
      <c r="E59" s="20"/>
      <c r="F59" s="20"/>
      <c r="G59" s="41" t="s">
        <v>21</v>
      </c>
      <c r="H59" s="23" t="s">
        <v>12</v>
      </c>
      <c r="I59" s="13" t="s">
        <v>11</v>
      </c>
    </row>
    <row r="60" spans="2:9">
      <c r="B60" s="118" t="s">
        <v>57</v>
      </c>
      <c r="C60" s="119"/>
      <c r="D60" s="119"/>
      <c r="E60" s="119"/>
      <c r="F60" s="120"/>
      <c r="G60" s="28"/>
      <c r="H60" s="24"/>
      <c r="I60" s="12"/>
    </row>
    <row r="61" spans="2:9" s="2" customFormat="1">
      <c r="B61" s="155" t="s">
        <v>58</v>
      </c>
      <c r="C61" s="156"/>
      <c r="D61" s="156"/>
      <c r="E61" s="156"/>
      <c r="F61" s="157"/>
      <c r="G61" s="34"/>
      <c r="H61" s="24"/>
      <c r="I61" s="12"/>
    </row>
    <row r="62" spans="2:9" s="2" customFormat="1">
      <c r="B62" s="118" t="s">
        <v>59</v>
      </c>
      <c r="C62" s="119"/>
      <c r="D62" s="119"/>
      <c r="E62" s="119"/>
      <c r="F62" s="120"/>
      <c r="G62" s="34"/>
      <c r="H62" s="24"/>
      <c r="I62" s="12"/>
    </row>
    <row r="63" spans="2:9">
      <c r="B63" s="35" t="s">
        <v>13</v>
      </c>
      <c r="C63" s="35"/>
      <c r="D63" s="36"/>
      <c r="E63" s="37"/>
      <c r="F63" s="37"/>
      <c r="G63" s="15"/>
      <c r="H63" s="10"/>
      <c r="I63" s="39">
        <f>SUM(I60:I62)</f>
        <v>0</v>
      </c>
    </row>
    <row r="64" spans="2:9">
      <c r="B64" s="27" t="s">
        <v>19</v>
      </c>
      <c r="C64" s="25"/>
      <c r="D64" s="25"/>
      <c r="E64" s="25"/>
      <c r="F64" s="25"/>
      <c r="G64" s="25"/>
      <c r="H64" s="26">
        <f>SUM(C64,D64,E64,F64,G64)</f>
        <v>0</v>
      </c>
      <c r="I64" s="38">
        <f>SUM(I63)</f>
        <v>0</v>
      </c>
    </row>
    <row r="65" spans="2:9">
      <c r="B65" s="9"/>
      <c r="C65" s="9"/>
      <c r="D65" s="9"/>
      <c r="E65" s="9"/>
      <c r="F65" s="9"/>
      <c r="G65" s="9"/>
      <c r="H65" s="9"/>
      <c r="I65" s="9"/>
    </row>
    <row r="66" spans="2:9">
      <c r="B66" s="9"/>
      <c r="C66" s="9"/>
      <c r="D66" s="9"/>
      <c r="E66" s="9"/>
      <c r="F66" s="9"/>
      <c r="G66" s="9"/>
      <c r="H66" s="9"/>
      <c r="I66" s="9"/>
    </row>
    <row r="67" spans="2:9" s="2" customFormat="1" ht="29.25" customHeight="1">
      <c r="B67" s="106" t="s">
        <v>65</v>
      </c>
      <c r="C67" s="107"/>
      <c r="D67" s="107"/>
      <c r="E67" s="107"/>
      <c r="F67" s="107"/>
      <c r="G67" s="70"/>
      <c r="H67" s="61"/>
      <c r="I67" s="61"/>
    </row>
    <row r="68" spans="2:9" s="2" customFormat="1" ht="45">
      <c r="B68" s="19" t="s">
        <v>16</v>
      </c>
      <c r="C68" s="20"/>
      <c r="D68" s="20"/>
      <c r="E68" s="20"/>
      <c r="F68" s="20"/>
      <c r="G68" s="41" t="s">
        <v>21</v>
      </c>
      <c r="H68" s="23" t="s">
        <v>12</v>
      </c>
      <c r="I68" s="13" t="s">
        <v>11</v>
      </c>
    </row>
    <row r="69" spans="2:9" s="9" customFormat="1">
      <c r="B69" s="77" t="s">
        <v>61</v>
      </c>
      <c r="C69" s="78"/>
      <c r="D69" s="78"/>
      <c r="E69" s="78"/>
      <c r="F69" s="78"/>
      <c r="G69" s="72"/>
      <c r="H69" s="73"/>
      <c r="I69" s="74"/>
    </row>
    <row r="70" spans="2:9" s="9" customFormat="1">
      <c r="B70" s="77" t="s">
        <v>62</v>
      </c>
      <c r="C70" s="78"/>
      <c r="D70" s="78"/>
      <c r="E70" s="78"/>
      <c r="F70" s="78"/>
      <c r="G70" s="72"/>
      <c r="H70" s="73"/>
      <c r="I70" s="74"/>
    </row>
    <row r="71" spans="2:9" s="9" customFormat="1">
      <c r="B71" s="151" t="s">
        <v>63</v>
      </c>
      <c r="C71" s="151"/>
      <c r="D71" s="151"/>
      <c r="E71" s="151"/>
      <c r="F71" s="152"/>
      <c r="G71" s="28"/>
      <c r="H71" s="45"/>
      <c r="I71" s="12"/>
    </row>
    <row r="72" spans="2:9" s="9" customFormat="1">
      <c r="B72" s="153" t="s">
        <v>64</v>
      </c>
      <c r="C72" s="153"/>
      <c r="D72" s="153"/>
      <c r="E72" s="153"/>
      <c r="F72" s="154"/>
      <c r="G72" s="34"/>
      <c r="H72" s="46"/>
      <c r="I72" s="12"/>
    </row>
    <row r="73" spans="2:9" s="9" customFormat="1">
      <c r="B73" s="47" t="s">
        <v>13</v>
      </c>
      <c r="C73" s="47"/>
      <c r="D73" s="48"/>
      <c r="E73" s="75"/>
      <c r="F73" s="75"/>
      <c r="G73" s="8"/>
      <c r="H73" s="11"/>
      <c r="I73" s="76">
        <f>SUM(I69:I72)</f>
        <v>0</v>
      </c>
    </row>
    <row r="74" spans="2:9" s="2" customFormat="1">
      <c r="B74" s="27" t="s">
        <v>66</v>
      </c>
      <c r="C74" s="25"/>
      <c r="D74" s="25"/>
      <c r="E74" s="25"/>
      <c r="F74" s="25"/>
      <c r="G74" s="25"/>
      <c r="H74" s="26">
        <f>SUM(C74,D74,E74,F74,G74)</f>
        <v>0</v>
      </c>
      <c r="I74" s="38">
        <f>SUM(I73)</f>
        <v>0</v>
      </c>
    </row>
    <row r="75" spans="2:9" s="2" customFormat="1">
      <c r="B75" s="9"/>
      <c r="C75" s="9"/>
      <c r="D75" s="9"/>
      <c r="E75" s="9"/>
      <c r="F75" s="9"/>
      <c r="G75" s="9"/>
      <c r="H75" s="9"/>
      <c r="I75" s="9"/>
    </row>
  </sheetData>
  <mergeCells count="49">
    <mergeCell ref="B71:F71"/>
    <mergeCell ref="B72:F72"/>
    <mergeCell ref="B51:F51"/>
    <mergeCell ref="B52:F52"/>
    <mergeCell ref="B53:F53"/>
    <mergeCell ref="B60:F60"/>
    <mergeCell ref="B61:F61"/>
    <mergeCell ref="A37:XFD37"/>
    <mergeCell ref="B38:I38"/>
    <mergeCell ref="B49:F49"/>
    <mergeCell ref="B50:F50"/>
    <mergeCell ref="B62:F62"/>
    <mergeCell ref="H15:H16"/>
    <mergeCell ref="H8:I10"/>
    <mergeCell ref="B67:F67"/>
    <mergeCell ref="B40:F40"/>
    <mergeCell ref="B23:F23"/>
    <mergeCell ref="B45:F45"/>
    <mergeCell ref="B34:F34"/>
    <mergeCell ref="B27:F27"/>
    <mergeCell ref="B24:F24"/>
    <mergeCell ref="F8:G10"/>
    <mergeCell ref="B58:F58"/>
    <mergeCell ref="B48:F48"/>
    <mergeCell ref="B46:F46"/>
    <mergeCell ref="B47:F47"/>
    <mergeCell ref="B13:F13"/>
    <mergeCell ref="B15:F15"/>
    <mergeCell ref="C8:D8"/>
    <mergeCell ref="C9:D9"/>
    <mergeCell ref="C10:D10"/>
    <mergeCell ref="B32:F32"/>
    <mergeCell ref="B21:F21"/>
    <mergeCell ref="B33:F33"/>
    <mergeCell ref="C11:D11"/>
    <mergeCell ref="B16:F16"/>
    <mergeCell ref="B1:I1"/>
    <mergeCell ref="C7:D7"/>
    <mergeCell ref="B2:D2"/>
    <mergeCell ref="C3:D3"/>
    <mergeCell ref="C4:D4"/>
    <mergeCell ref="C5:D5"/>
    <mergeCell ref="F2:I2"/>
    <mergeCell ref="F7:G7"/>
    <mergeCell ref="C6:D6"/>
    <mergeCell ref="F6:G6"/>
    <mergeCell ref="I3:I4"/>
    <mergeCell ref="I5:I7"/>
    <mergeCell ref="F3:F4"/>
  </mergeCells>
  <dataValidations xWindow="595" yWindow="508" count="25">
    <dataValidation allowBlank="1" showInputMessage="1" showErrorMessage="1" prompt="Enter Marks Scored in this row, from cells C12 through G12" sqref="B55 B64 B29:B31 B18 B74 B36 B38 B42"/>
    <dataValidation allowBlank="1" showInputMessage="1" showErrorMessage="1" prompt="Marks scored are automatically calculated in this cell" sqref="H55:I55 H64:I64 H29:I31 H74:I74 H18:I18 H36:I36 H42:I42"/>
    <dataValidation allowBlank="1" showInputMessage="1" showErrorMessage="1" prompt="Enter Subject Name in this cell and assignment details in cells C10 through G12. Marks to date and Subject total percent are automatically calculated in cells H11, H12, and I11" sqref="B45 B13 B58 B32 B21 B67"/>
    <dataValidation allowBlank="1" showInputMessage="1" showErrorMessage="1" prompt="Assignment numbers are in this row, from cells C9 through G9" sqref="B46 B15 B33"/>
    <dataValidation allowBlank="1" showInputMessage="1" showErrorMessage="1" prompt="Enter assignment Due Dates in this row, from cells C10 through G10" sqref="B68:B70 B59 B39 B16 B22"/>
    <dataValidation allowBlank="1" showInputMessage="1" showErrorMessage="1" prompt="Marks to date are automatically calculated in cells below" sqref="H14:H15 H46:H47 H49:H53 H22:H28 H39:H41 H33:H35 H59:H63 H68:H73"/>
    <dataValidation allowBlank="1" showInputMessage="1" showErrorMessage="1" prompt="Create Home Schooling Progress Record in this worksheet. Enter student &amp; subject-wise details. Total  marks possible &amp; scored and overall marks percent are automatically calculated" sqref="A1"/>
    <dataValidation allowBlank="1" showInputMessage="1" showErrorMessage="1" prompt="Enter Student details in cells below" sqref="B2:D2"/>
    <dataValidation allowBlank="1" showInputMessage="1" showErrorMessage="1" prompt="Enter Student name in cell at right" sqref="B3"/>
    <dataValidation allowBlank="1" showInputMessage="1" showErrorMessage="1" prompt="Enter Student name in this cell" sqref="C3:D3"/>
    <dataValidation allowBlank="1" showInputMessage="1" showErrorMessage="1" prompt="Enter student Age in cell at right" sqref="B4"/>
    <dataValidation allowBlank="1" showInputMessage="1" showErrorMessage="1" prompt="Enter student Age in this cell" sqref="C4:D4"/>
    <dataValidation allowBlank="1" showInputMessage="1" showErrorMessage="1" prompt="Enter Grade in cell at right" sqref="B5"/>
    <dataValidation allowBlank="1" showInputMessage="1" showErrorMessage="1" prompt="Enter Grade in this cell" sqref="C5:C6 D5"/>
    <dataValidation allowBlank="1" showInputMessage="1" showErrorMessage="1" prompt="Enter Teacher name in cell at right" sqref="B6:B11"/>
    <dataValidation allowBlank="1" showInputMessage="1" showErrorMessage="1" prompt="Enter Teacher name in this cell" sqref="C7:C11 D7"/>
    <dataValidation allowBlank="1" showInputMessage="1" showErrorMessage="1" prompt="Enter Term start and end dates in cells below" sqref="F2:I2"/>
    <dataValidation allowBlank="1" showInputMessage="1" showErrorMessage="1" prompt="Enter Term start date in cell at right" sqref="F3"/>
    <dataValidation allowBlank="1" showInputMessage="1" showErrorMessage="1" prompt="Total term marks possible are automatically calculated in cell at right" sqref="F5:G6"/>
    <dataValidation allowBlank="1" showInputMessage="1" showErrorMessage="1" prompt="Total term marks possible are automatically calculated in this cell" sqref="H5:H6"/>
    <dataValidation allowBlank="1" showInputMessage="1" showErrorMessage="1" prompt="Total marks scored this term are automatically calculated in cell at right" sqref="G7 F11:I11 F7:F8"/>
    <dataValidation allowBlank="1" showInputMessage="1" showErrorMessage="1" prompt="Total marks scored this term are automatically calculated in this cell" sqref="H7:H8"/>
    <dataValidation allowBlank="1" showInputMessage="1" showErrorMessage="1" prompt="Overall marks percent is automatically calculated in cell below" sqref="I3:I4"/>
    <dataValidation allowBlank="1" showInputMessage="1" showErrorMessage="1" prompt="Overall marks percent is automatically calculated in this cell. Enter Subject details starting in cell B8" sqref="I5:I7"/>
    <dataValidation allowBlank="1" showInputMessage="1" showErrorMessage="1" prompt="Title of this worksheet is in this cell. Enter student details in cells C3 through C6 and term start date in cell H3 and end date in cell H4" sqref="B1:I1"/>
  </dataValidations>
  <printOptions horizontalCentered="1"/>
  <pageMargins left="0.7" right="0.7" top="0.75" bottom="0.75" header="0.3" footer="0.3"/>
  <pageSetup paperSize="258" scale="95" fitToHeight="0" orientation="landscape" r:id="rId1"/>
  <headerFooter differentFirst="1">
    <oddFooter>Page &amp;P of &amp;N</oddFooter>
  </headerFooter>
  <rowBreaks count="2" manualBreakCount="2">
    <brk id="20" max="16383" man="1"/>
    <brk id="48" max="8" man="1"/>
  </rowBreaks>
  <ignoredErrors>
    <ignoredError sqref="H18" emptyCellReferenc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13</vt:i4>
      </vt:variant>
    </vt:vector>
  </HeadingPairs>
  <TitlesOfParts>
    <vt:vector size="14" baseType="lpstr">
      <vt:lpstr>TTS Evaluation Form</vt:lpstr>
      <vt:lpstr>ColumnTitleRegion1..I5.1</vt:lpstr>
      <vt:lpstr>ColumnTitleRegion2..I12.1</vt:lpstr>
      <vt:lpstr>ColumnTitleRegion4..I24.1</vt:lpstr>
      <vt:lpstr>ColumnTitleRegion7..I42.1</vt:lpstr>
      <vt:lpstr>ColumnTitleRegion8..I48.1</vt:lpstr>
      <vt:lpstr>ColumnTitleRegion9..I54.1</vt:lpstr>
      <vt:lpstr>RowTitleRegion1..C6</vt:lpstr>
      <vt:lpstr>RowTitleRegion2..H6</vt:lpstr>
      <vt:lpstr>TitleRegion1..G12</vt:lpstr>
      <vt:lpstr>TitleRegion3..G24</vt:lpstr>
      <vt:lpstr>TitleRegion6..G42</vt:lpstr>
      <vt:lpstr>TitleRegion7..G48</vt:lpstr>
      <vt:lpstr>TitleRegion8..G54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Blackthunder</dc:creator>
  <cp:lastModifiedBy>PMAS-AAUR</cp:lastModifiedBy>
  <cp:lastPrinted>2020-03-01T09:41:23Z</cp:lastPrinted>
  <dcterms:created xsi:type="dcterms:W3CDTF">2017-11-22T01:48:30Z</dcterms:created>
  <dcterms:modified xsi:type="dcterms:W3CDTF">2020-11-19T17:37:55Z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v-audrs@microsoft.com</vt:lpwstr>
  </property>
  <property fmtid="{D5CDD505-2E9C-101B-9397-08002B2CF9AE}" pid="5" name="MSIP_Label_f42aa342-8706-4288-bd11-ebb85995028c_SetDate">
    <vt:lpwstr>2017-11-22T01:48:34.1727219Z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ies>
</file>